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AV\2023\031\1 výzva\"/>
    </mc:Choice>
  </mc:AlternateContent>
  <xr:revisionPtr revIDLastSave="0" documentId="13_ncr:1_{1B9675C0-DDB9-4B78-92FB-01738211AFA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1" i="1" s="1"/>
  <c r="R11" i="1" l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<sst xmlns="http://schemas.openxmlformats.org/spreadsheetml/2006/main" count="42" uniqueCount="40">
  <si>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</si>
  <si>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</si>
  <si>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</si>
  <si>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</si>
  <si>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</si>
  <si>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</si>
  <si>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</si>
  <si>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</si>
  <si>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</si>
  <si>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</si>
  <si>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</si>
  <si>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</si>
  <si>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</si>
  <si>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</si>
  <si>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</si>
  <si>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</si>
  <si>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</si>
  <si>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</si>
  <si>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</si>
  <si>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</si>
  <si>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</si>
  <si>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</si>
  <si>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</si>
  <si>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</si>
  <si>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</si>
  <si>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</si>
  <si>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</si>
  <si>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</si>
  <si>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</si>
  <si>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</si>
  <si>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</si>
  <si>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Příloha č. 2 Kupní smlouvy - technická specifikace
Audiovizuální technika (II.) 031 - 2023</t>
  </si>
  <si>
    <t>Datový projektor laserový 7000 lm včetně příslušenství, plátna a instalace</t>
  </si>
  <si>
    <t>dotace Cheb 2023_41/5/2023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</si>
  <si>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</si>
  <si>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</si>
  <si>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Záruka na dataprojektor min. 36 měsíců.
Včetně potřebné montáže a instalace, propojovacího a instalačního materiálu.</t>
  </si>
  <si>
    <r>
      <rPr>
        <b/>
        <sz val="11"/>
        <rFont val="Calibri"/>
        <family val="2"/>
        <charset val="238"/>
        <scheme val="minor"/>
      </rPr>
      <t>Hradební 22, 
350 02 Cheb,</t>
    </r>
    <r>
      <rPr>
        <sz val="11"/>
        <rFont val="Calibri"/>
        <family val="2"/>
        <charset val="238"/>
        <scheme val="minor"/>
      </rPr>
      <t xml:space="preserve">
Fakulta ekonomická - Děkanát,
místnost  CD 254</t>
    </r>
  </si>
  <si>
    <t>Ing. Stanislav Pimek,
Tel.: 37763 3515,
603 157 136</t>
  </si>
  <si>
    <r>
      <t xml:space="preserve">Projekční technologie: 3LCD, zdroj světla laser.
Nativní rozlišení: min. WUXGA (1920 x 1200).
Poměr stran: 16 : 10.
Počet zobrazovaných barev: min. 1 miliarda.
Svítivost: min. 7000 ANSI lumen.
Kontrastní poměr: min. 2 500 000 : 1.
Velikost obrazu: úhlopříčka 50" až 500".
Projekční poměr: v rozmezí 1,35 - 2,20 : 1 nebo větším.
Projekční vzdálenost: v rozmezí 1,4 - 14,8 m nebo větším.
Zoom optický: min. 1 - 1,6.
LensShift (posun obrazu): min. vertikálně ± 50 %, horizontálně ± 20 %.
Reproduktor: min. 10 W.
Životnost lampy: min. 20 000 h, ECO min. 30 000 h.
Rozhraní nejméně: 
  USB 2.0 typu A a B,   Ethernet 100 Mbps,   WiFi IEEE 802.11a/b/g/n/ac (WiFi 5), 2,4 i 5 GHz,
  VGA vstup 2x,   HDMI vstup (HDCP 2.3) 2x,   HDMI výstup,   audiovýstup minijack
  HDBaseT,   Miracast.
Otvor pro Kensington kabel.
Kompatibilní s Extron IP Link a Extron XTP.
Spotřeba: max. 350 W.
Spotřeba Standby: méně než 0,5 W.
Hlučnost: max. 38 dB.
Hmotnost: max. 8,5 kg.
Záruka na dataprojektor: min. 3 roky.
</t>
    </r>
    <r>
      <rPr>
        <b/>
        <sz val="11"/>
        <rFont val="Calibri"/>
        <family val="2"/>
        <charset val="238"/>
        <scheme val="minor"/>
      </rPr>
      <t xml:space="preserve">Včetně stropního držáku s tyčí </t>
    </r>
    <r>
      <rPr>
        <sz val="11"/>
        <rFont val="Calibri"/>
        <family val="2"/>
        <charset val="238"/>
        <scheme val="minor"/>
      </rPr>
      <t xml:space="preserve">min. 450 mm.
</t>
    </r>
    <r>
      <rPr>
        <b/>
        <sz val="11"/>
        <rFont val="Calibri"/>
        <family val="2"/>
        <charset val="238"/>
        <scheme val="minor"/>
      </rPr>
      <t>Včetně propojovacího a instalačního materiálu</t>
    </r>
    <r>
      <rPr>
        <sz val="11"/>
        <rFont val="Calibri"/>
        <family val="2"/>
        <charset val="238"/>
        <scheme val="minor"/>
      </rPr>
      <t xml:space="preserve"> včetně 2x kabel HDMI 2.0 v délce do 20 m.
</t>
    </r>
    <r>
      <rPr>
        <b/>
        <sz val="11"/>
        <rFont val="Calibri"/>
        <family val="2"/>
        <charset val="238"/>
        <scheme val="minor"/>
      </rPr>
      <t>Plátno</t>
    </r>
    <r>
      <rPr>
        <sz val="11"/>
        <rFont val="Calibri"/>
        <family val="2"/>
        <charset val="238"/>
        <scheme val="minor"/>
      </rPr>
      <t xml:space="preserve"> min. 180" 4:3 motorizované:
  Šířka: 365 - 380 cm.
  Šířka boxu na plátno max. 400 cm.
  Úhlopříčka: min. 180".
  Poměr stran:  4:3.
  Motorové navíjení s dálkovým ovládáním.
  Záruka na plátno: min. 2 roky.
Včetně potřebné montáže a instalace, propojovacího a instalačního materiálu na místě v Chebu.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</si>
</sst>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8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0" fillId="4" borderId="7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49" fontId="23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4" fontId="9" fillId="3" borderId="9" xfId="0" applyNumberFormat="1" applyFont="1" applyFill="1" applyBorder="1" applyAlignment="1">
      <alignment horizontal="right" vertical="center" indent="1"/>
    </xf>
    <xf numFmtId="164" fontId="9" fillId="3" borderId="11" xfId="0" applyNumberFormat="1" applyFon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3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center" wrapText="1" indent="1"/>
    </xf>
    <xf numFmtId="0" fontId="9" fillId="3" borderId="11" xfId="0" applyFont="1" applyFill="1" applyBorder="1" applyAlignment="1">
      <alignment horizontal="left" vertical="center" wrapText="1" indent="1"/>
    </xf>
    <xf numFmtId="0" fontId="4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 applyProtection="1">
      <alignment horizontal="center" vertical="center" wrapText="1"/>
      <protection locked="0"/>
    </xf>
    <xf numFmtId="0" fontId="24" fillId="4" borderId="9" xfId="0" applyFont="1" applyFill="1" applyBorder="1" applyAlignment="1" applyProtection="1">
      <alignment horizontal="center" vertic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24" fillId="4" borderId="11" xfId="0" applyFont="1" applyFill="1" applyBorder="1" applyAlignment="1" applyProtection="1">
      <alignment horizontal="center" vertical="center" wrapTex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8"/>
  <sheetViews>
    <sheetView tabSelected="1" topLeftCell="D1" zoomScale="59" zoomScaleNormal="59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42578125" style="1" customWidth="1"/>
    <col min="4" max="4" width="10.7109375" style="2" customWidth="1"/>
    <col min="5" max="5" width="10.28515625" style="3" customWidth="1"/>
    <col min="6" max="6" width="110.1406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35.140625" customWidth="1"/>
    <col min="12" max="12" width="47" customWidth="1"/>
    <col min="13" max="13" width="22.42578125" customWidth="1"/>
    <col min="14" max="14" width="33.140625" style="1" customWidth="1"/>
    <col min="15" max="15" width="26.42578125" style="1" customWidth="1"/>
    <col min="16" max="16" width="20.425781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8.42578125" style="4" customWidth="1"/>
  </cols>
  <sheetData>
    <row r="1" spans="1:22" ht="42.6" customHeight="1" x14ac:dyDescent="0.25">
      <c r="B1" s="61" t="s">
        <v>31</v>
      </c>
      <c r="C1" s="61"/>
      <c r="D1" s="61"/>
      <c r="E1" s="61"/>
      <c r="G1" s="40"/>
    </row>
    <row r="2" spans="1:22" ht="21.75" customHeight="1" x14ac:dyDescent="0.25">
      <c r="C2"/>
      <c r="D2" s="11"/>
      <c r="E2" s="5"/>
      <c r="F2" s="6"/>
      <c r="G2" s="62"/>
      <c r="H2" s="62"/>
      <c r="I2" s="62"/>
      <c r="J2" s="62"/>
      <c r="K2" s="62"/>
      <c r="L2" s="62"/>
      <c r="M2" s="62"/>
      <c r="N2" s="62"/>
      <c r="O2" s="6"/>
      <c r="P2" s="6"/>
      <c r="Q2" s="6"/>
      <c r="R2" s="6"/>
      <c r="T2" s="8"/>
      <c r="U2" s="9"/>
      <c r="V2" s="10"/>
    </row>
    <row r="3" spans="1:22" ht="23.25" customHeight="1" x14ac:dyDescent="0.25">
      <c r="B3" s="14"/>
      <c r="C3" s="12" t="s">
        <v>0</v>
      </c>
      <c r="D3" s="13"/>
      <c r="E3" s="13"/>
      <c r="F3" s="13"/>
      <c r="G3" s="62"/>
      <c r="H3" s="62"/>
      <c r="I3" s="62"/>
      <c r="J3" s="62"/>
      <c r="K3" s="62"/>
      <c r="L3" s="62"/>
      <c r="M3" s="62"/>
      <c r="N3" s="62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35</v>
      </c>
      <c r="L6" s="34" t="s">
        <v>18</v>
      </c>
      <c r="M6" s="36" t="s">
        <v>19</v>
      </c>
      <c r="N6" s="34" t="s">
        <v>20</v>
      </c>
      <c r="O6" s="23" t="s">
        <v>28</v>
      </c>
      <c r="P6" s="34" t="s">
        <v>21</v>
      </c>
      <c r="Q6" s="23" t="s">
        <v>6</v>
      </c>
      <c r="R6" s="24" t="s">
        <v>7</v>
      </c>
      <c r="S6" s="42" t="s">
        <v>8</v>
      </c>
      <c r="T6" s="42" t="s">
        <v>9</v>
      </c>
      <c r="U6" s="34" t="s">
        <v>22</v>
      </c>
      <c r="V6" s="34" t="s">
        <v>23</v>
      </c>
    </row>
    <row r="7" spans="1:22" ht="409.5" customHeight="1" thickTop="1" x14ac:dyDescent="0.25">
      <c r="A7" s="25"/>
      <c r="B7" s="73">
        <v>1</v>
      </c>
      <c r="C7" s="55" t="s">
        <v>32</v>
      </c>
      <c r="D7" s="76">
        <v>1</v>
      </c>
      <c r="E7" s="55" t="s">
        <v>29</v>
      </c>
      <c r="F7" s="78" t="s">
        <v>39</v>
      </c>
      <c r="G7" s="83"/>
      <c r="H7" s="84"/>
      <c r="I7" s="80" t="s">
        <v>30</v>
      </c>
      <c r="J7" s="81" t="s">
        <v>34</v>
      </c>
      <c r="K7" s="55" t="s">
        <v>33</v>
      </c>
      <c r="L7" s="57" t="s">
        <v>36</v>
      </c>
      <c r="M7" s="59" t="s">
        <v>38</v>
      </c>
      <c r="N7" s="57" t="s">
        <v>37</v>
      </c>
      <c r="O7" s="47">
        <v>28</v>
      </c>
      <c r="P7" s="49">
        <f>D7*Q7</f>
        <v>140000</v>
      </c>
      <c r="Q7" s="51">
        <v>140000</v>
      </c>
      <c r="R7" s="87"/>
      <c r="S7" s="53">
        <f>D7*R7</f>
        <v>0</v>
      </c>
      <c r="T7" s="43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156.75" customHeight="1" thickBot="1" x14ac:dyDescent="0.3">
      <c r="A8" s="25"/>
      <c r="B8" s="74"/>
      <c r="C8" s="75"/>
      <c r="D8" s="77"/>
      <c r="E8" s="46"/>
      <c r="F8" s="79"/>
      <c r="G8" s="85"/>
      <c r="H8" s="86"/>
      <c r="I8" s="75"/>
      <c r="J8" s="82"/>
      <c r="K8" s="56"/>
      <c r="L8" s="58"/>
      <c r="M8" s="60"/>
      <c r="N8" s="58"/>
      <c r="O8" s="48"/>
      <c r="P8" s="50"/>
      <c r="Q8" s="52"/>
      <c r="R8" s="88"/>
      <c r="S8" s="54"/>
      <c r="T8" s="44"/>
      <c r="U8" s="46"/>
      <c r="V8" s="46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68" t="s">
        <v>26</v>
      </c>
      <c r="C10" s="69"/>
      <c r="D10" s="69"/>
      <c r="E10" s="69"/>
      <c r="F10" s="69"/>
      <c r="G10" s="69"/>
      <c r="H10" s="41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70" t="s">
        <v>11</v>
      </c>
      <c r="S10" s="71"/>
      <c r="T10" s="72"/>
      <c r="U10" s="21"/>
      <c r="V10" s="30"/>
    </row>
    <row r="11" spans="1:22" ht="53.25" customHeight="1" thickTop="1" thickBot="1" x14ac:dyDescent="0.3">
      <c r="B11" s="67" t="s">
        <v>24</v>
      </c>
      <c r="C11" s="67"/>
      <c r="D11" s="67"/>
      <c r="E11" s="67"/>
      <c r="F11" s="67"/>
      <c r="G11" s="67"/>
      <c r="H11" s="67"/>
      <c r="I11" s="31"/>
      <c r="L11" s="11"/>
      <c r="M11" s="11"/>
      <c r="N11" s="11"/>
      <c r="O11" s="32"/>
      <c r="P11" s="32"/>
      <c r="Q11" s="33">
        <f>SUM(P7:P7)</f>
        <v>140000</v>
      </c>
      <c r="R11" s="63">
        <f>SUM(S7:S7)</f>
        <v>0</v>
      </c>
      <c r="S11" s="64"/>
      <c r="T11" s="65"/>
    </row>
    <row r="12" spans="1:22" ht="15.75" thickTop="1" x14ac:dyDescent="0.25">
      <c r="B12" s="66" t="s">
        <v>25</v>
      </c>
      <c r="C12" s="66"/>
      <c r="D12" s="66"/>
      <c r="E12" s="66"/>
      <c r="F12" s="66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k8Ma7erKsgHY9oy5gZqNUKGqZc8m0b1h4L8wBpzlbuGGJoOrYpWe5Gz7nQWkKu/Bd+hfwdJw0SWoJwnItckXSA==" saltValue="uLLZAvftQTkzQO1Ap5sJkg==" spinCount="100000" sheet="1" objects="1" scenarios="1"/>
  <mergeCells count="28">
    <mergeCell ref="B1:E1"/>
    <mergeCell ref="G2:N3"/>
    <mergeCell ref="R11:T11"/>
    <mergeCell ref="B12:F12"/>
    <mergeCell ref="B11:H11"/>
    <mergeCell ref="B10:G10"/>
    <mergeCell ref="R10:T1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V7:V8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5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2023-05-10T07:06:13Z</cp:lastPrinted>
  <dcterms:created xsi:type="dcterms:W3CDTF">2014-03-05T12:43:32Z</dcterms:created>
  <dcterms:modified xsi:type="dcterms:W3CDTF">2023-08-04T11:09:38Z</dcterms:modified>
</cp:coreProperties>
</file>